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2020绩效报告\"/>
    </mc:Choice>
  </mc:AlternateContent>
  <bookViews>
    <workbookView xWindow="0" yWindow="0" windowWidth="19200" windowHeight="7128"/>
  </bookViews>
  <sheets>
    <sheet name="Sheet1" sheetId="17" r:id="rId1"/>
  </sheets>
  <definedNames>
    <definedName name="_xlnm.Print_Area" localSheetId="0">Sheet1!$A$1:$N$35</definedName>
  </definedNames>
  <calcPr calcId="152511"/>
</workbook>
</file>

<file path=xl/calcChain.xml><?xml version="1.0" encoding="utf-8"?>
<calcChain xmlns="http://schemas.openxmlformats.org/spreadsheetml/2006/main">
  <c r="I35" i="17" l="1"/>
  <c r="K30" i="17"/>
  <c r="K29" i="17"/>
  <c r="K28" i="17"/>
  <c r="K27" i="17"/>
  <c r="K35" i="17" s="1"/>
  <c r="F8" i="17"/>
  <c r="E8" i="17"/>
  <c r="L7" i="17"/>
</calcChain>
</file>

<file path=xl/comments1.xml><?xml version="1.0" encoding="utf-8"?>
<comments xmlns="http://schemas.openxmlformats.org/spreadsheetml/2006/main">
  <authors>
    <author>chenting</author>
    <author>jiang</author>
  </authors>
  <commentList>
    <comment ref="H13" authorId="0" shapeId="0">
      <text>
        <r>
          <rPr>
            <b/>
            <sz val="9"/>
            <rFont val="宋体"/>
            <charset val="134"/>
          </rPr>
          <t>chenting:</t>
        </r>
        <r>
          <rPr>
            <sz val="9"/>
            <rFont val="宋体"/>
            <charset val="134"/>
          </rPr>
          <t xml:space="preserve">
需根据实际完成情况
填报</t>
        </r>
      </text>
    </comment>
    <comment ref="K13" authorId="1" shapeId="0">
      <text>
        <r>
          <rPr>
            <b/>
            <sz val="9"/>
            <rFont val="宋体"/>
            <charset val="134"/>
          </rPr>
          <t>jiang:</t>
        </r>
        <r>
          <rPr>
            <sz val="9"/>
            <rFont val="宋体"/>
            <charset val="134"/>
          </rPr>
          <t xml:space="preserve">
根据实际完成情况计算算分</t>
        </r>
      </text>
    </comment>
    <comment ref="M13" authorId="0" shapeId="0">
      <text>
        <r>
          <rPr>
            <b/>
            <sz val="9"/>
            <rFont val="宋体"/>
            <charset val="134"/>
          </rPr>
          <t>chenting:</t>
        </r>
        <r>
          <rPr>
            <sz val="9"/>
            <rFont val="宋体"/>
            <charset val="134"/>
          </rPr>
          <t xml:space="preserve">
1.各项得分不是满分的，需填写此项内容
2.超额完成的需要计算完成率，大于200%的需扣分，见36行
</t>
        </r>
      </text>
    </comment>
    <comment ref="H27" authorId="1" shapeId="0">
      <text>
        <r>
          <rPr>
            <b/>
            <sz val="9"/>
            <rFont val="宋体"/>
            <charset val="134"/>
          </rPr>
          <t>jiang:</t>
        </r>
        <r>
          <rPr>
            <sz val="9"/>
            <rFont val="宋体"/>
            <charset val="134"/>
          </rPr>
          <t xml:space="preserve">
确认一下是不是能按这个分类拆分支出金额，不太好分</t>
        </r>
      </text>
    </comment>
    <comment ref="K35" authorId="0" shapeId="0">
      <text>
        <r>
          <rPr>
            <b/>
            <sz val="9"/>
            <rFont val="宋体"/>
            <charset val="134"/>
          </rPr>
          <t>chenting:</t>
        </r>
        <r>
          <rPr>
            <sz val="9"/>
            <rFont val="宋体"/>
            <charset val="134"/>
          </rPr>
          <t xml:space="preserve">
已设置公式，填充完得分，自动出结果
</t>
        </r>
      </text>
    </comment>
  </commentList>
</comments>
</file>

<file path=xl/sharedStrings.xml><?xml version="1.0" encoding="utf-8"?>
<sst xmlns="http://schemas.openxmlformats.org/spreadsheetml/2006/main" count="105" uniqueCount="74">
  <si>
    <t>项目支出绩效自评表</t>
  </si>
  <si>
    <t>（2020年度）</t>
  </si>
  <si>
    <t>项目名称</t>
  </si>
  <si>
    <t>主题教育等宣传教育费</t>
  </si>
  <si>
    <t>主管部门</t>
  </si>
  <si>
    <t>中国致公党北京市委员会</t>
  </si>
  <si>
    <t>实施单位</t>
  </si>
  <si>
    <t>项目负责人</t>
  </si>
  <si>
    <t>联系电话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</si>
  <si>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</si>
  <si>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</si>
  <si>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</si>
  <si>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</si>
  <si>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</si>
  <si>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</si>
  <si>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</si>
  <si>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</si>
  <si>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</si>
  <si>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</si>
  <si>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</si>
  <si>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</si>
  <si>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</si>
  <si>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</si>
  <si>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</si>
  <si>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目标1内刊出版：共出版6期内刊
目标2日常宣传： 24期手机报
目标3思想教育：10个理论研究课题
目标4书画展：举办1次书画展</t>
  </si>
  <si>
    <t>按计划完成了各项工作，取得了较好的效益。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</si>
  <si>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</si>
  <si>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</si>
  <si>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</si>
  <si>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</si>
  <si>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</si>
  <si>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</si>
  <si>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</si>
  <si>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产出指标（60分）</t>
  </si>
  <si>
    <t>数量指标</t>
  </si>
  <si>
    <t>内刊</t>
  </si>
  <si>
    <t>6期</t>
  </si>
  <si>
    <t>日常宣传</t>
  </si>
  <si>
    <t>24期手机报</t>
  </si>
  <si>
    <t>思想教育</t>
  </si>
  <si>
    <t>10个理论研究课题</t>
  </si>
  <si>
    <t>书画展</t>
  </si>
  <si>
    <t>1次</t>
  </si>
  <si>
    <t>质量指标</t>
  </si>
  <si>
    <t>完成出版</t>
  </si>
  <si>
    <t>手机报</t>
  </si>
  <si>
    <t>完成登报</t>
  </si>
  <si>
    <t>理论研究课题</t>
  </si>
  <si>
    <t>完成结题验收</t>
  </si>
  <si>
    <t>举办书画展</t>
  </si>
  <si>
    <t>成功举办1次书画展</t>
  </si>
  <si>
    <t>时效指标</t>
  </si>
  <si>
    <t>每2月1期</t>
  </si>
  <si>
    <t>每月2期</t>
  </si>
  <si>
    <t>2020年内结题</t>
  </si>
  <si>
    <t>2020年内完成</t>
  </si>
  <si>
    <t>成本指标</t>
  </si>
  <si>
    <t>内刊（万元）</t>
  </si>
  <si>
    <t>手机报（万元）</t>
  </si>
  <si>
    <t>思想教育（万元）</t>
  </si>
  <si>
    <t>书画展（万元）</t>
  </si>
  <si>
    <t>效益指标（24分）</t>
  </si>
  <si>
    <t>效益指标</t>
  </si>
  <si>
    <t>党员队伍思想政治水平</t>
  </si>
  <si>
    <t>得到提升</t>
  </si>
  <si>
    <t>基层组织凝聚力</t>
  </si>
  <si>
    <t>市委重大活动和先进典型宣传报道水平</t>
  </si>
  <si>
    <t>满意度指标（8分）</t>
  </si>
  <si>
    <t>服务对象满意度指标</t>
  </si>
  <si>
    <t>各方满意度</t>
  </si>
  <si>
    <t>≥90</t>
  </si>
  <si>
    <t>总分</t>
  </si>
  <si>
    <t>1.得分一档最高不能超过该指标分值上限。
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</si>
  <si>
    <t>何铁梅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</si>
</sst>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 2" xfId="1"/>
    <cellStyle name="常规 4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tabSelected="1" view="pageBreakPreview" zoomScaleNormal="100" zoomScaleSheetLayoutView="100" workbookViewId="0">
      <selection activeCell="F10" sqref="F10:G10"/>
    </sheetView>
  </sheetViews>
  <sheetFormatPr defaultColWidth="9" defaultRowHeight="14.4" x14ac:dyDescent="0.25"/>
  <cols>
    <col min="1" max="1" width="10.109375" style="1" customWidth="1"/>
    <col min="2" max="2" width="10.109375" customWidth="1"/>
    <col min="3" max="3" width="10.44140625" customWidth="1"/>
    <col min="5" max="5" width="9.88671875" customWidth="1"/>
    <col min="6" max="6" width="4.6640625" customWidth="1"/>
    <col min="7" max="7" width="13.77734375" customWidth="1"/>
    <col min="8" max="8" width="14.88671875" style="1" customWidth="1"/>
    <col min="9" max="9" width="6.88671875" style="1" customWidth="1"/>
    <col min="10" max="10" width="6" style="1" customWidth="1"/>
    <col min="11" max="11" width="7.33203125" style="1" customWidth="1"/>
    <col min="12" max="12" width="4.44140625" style="1" customWidth="1"/>
    <col min="13" max="13" width="7.88671875" style="1" customWidth="1"/>
  </cols>
  <sheetData>
    <row r="1" spans="1:14" ht="21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6"/>
      <c r="N1" s="6"/>
    </row>
    <row r="2" spans="1:14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8"/>
      <c r="N2" s="8"/>
    </row>
    <row r="3" spans="1:14" ht="16.5" customHeight="1" x14ac:dyDescent="0.25">
      <c r="A3" s="10" t="s">
        <v>2</v>
      </c>
      <c r="B3" s="10"/>
      <c r="C3" s="10" t="s">
        <v>3</v>
      </c>
      <c r="D3" s="10"/>
      <c r="E3" s="10"/>
      <c r="F3" s="10"/>
      <c r="G3" s="10"/>
      <c r="H3" s="10"/>
      <c r="I3" s="10"/>
      <c r="J3" s="10"/>
      <c r="K3" s="11"/>
      <c r="L3" s="11"/>
      <c r="M3" s="10"/>
      <c r="N3" s="10"/>
    </row>
    <row r="4" spans="1:14" ht="16.5" customHeight="1" x14ac:dyDescent="0.25">
      <c r="A4" s="10" t="s">
        <v>4</v>
      </c>
      <c r="B4" s="10"/>
      <c r="C4" s="10" t="s">
        <v>5</v>
      </c>
      <c r="D4" s="10"/>
      <c r="E4" s="10"/>
      <c r="F4" s="10"/>
      <c r="G4" s="10"/>
      <c r="H4" s="12" t="s">
        <v>6</v>
      </c>
      <c r="I4" s="12"/>
      <c r="J4" s="10" t="s">
        <v>5</v>
      </c>
      <c r="K4" s="11"/>
      <c r="L4" s="11"/>
      <c r="M4" s="10"/>
      <c r="N4" s="10"/>
    </row>
    <row r="5" spans="1:14" ht="16.5" customHeight="1" x14ac:dyDescent="0.25">
      <c r="A5" s="10" t="s">
        <v>7</v>
      </c>
      <c r="B5" s="10"/>
      <c r="C5" s="28" t="s">
        <v>73</v>
      </c>
      <c r="D5" s="10"/>
      <c r="E5" s="10"/>
      <c r="F5" s="10"/>
      <c r="G5" s="10"/>
      <c r="H5" s="12" t="s">
        <v>8</v>
      </c>
      <c r="I5" s="12"/>
      <c r="J5" s="10"/>
      <c r="K5" s="11"/>
      <c r="L5" s="11"/>
      <c r="M5" s="10"/>
      <c r="N5" s="10"/>
    </row>
    <row r="6" spans="1:14" ht="16.5" customHeight="1" x14ac:dyDescent="0.25">
      <c r="A6" s="10" t="s">
        <v>9</v>
      </c>
      <c r="B6" s="10"/>
      <c r="C6" s="10"/>
      <c r="D6" s="10"/>
      <c r="E6" s="2" t="s">
        <v>10</v>
      </c>
      <c r="F6" s="10" t="s">
        <v>11</v>
      </c>
      <c r="G6" s="10"/>
      <c r="H6" s="12" t="s">
        <v>12</v>
      </c>
      <c r="I6" s="12"/>
      <c r="J6" s="12" t="s">
        <v>13</v>
      </c>
      <c r="K6" s="12"/>
      <c r="L6" s="12" t="s">
        <v>14</v>
      </c>
      <c r="M6" s="12"/>
      <c r="N6" s="2" t="s">
        <v>15</v>
      </c>
    </row>
    <row r="7" spans="1:14" ht="16.5" customHeight="1" x14ac:dyDescent="0.25">
      <c r="A7" s="10"/>
      <c r="B7" s="10"/>
      <c r="C7" s="13" t="s">
        <v>16</v>
      </c>
      <c r="D7" s="13"/>
      <c r="E7" s="4">
        <v>26.504006</v>
      </c>
      <c r="F7" s="14">
        <v>25.104005999999998</v>
      </c>
      <c r="G7" s="14"/>
      <c r="H7" s="15">
        <v>25.104005999999998</v>
      </c>
      <c r="I7" s="15"/>
      <c r="J7" s="12">
        <v>10</v>
      </c>
      <c r="K7" s="12"/>
      <c r="L7" s="16">
        <f>H7/F7</f>
        <v>1</v>
      </c>
      <c r="M7" s="12"/>
      <c r="N7" s="2">
        <v>10</v>
      </c>
    </row>
    <row r="8" spans="1:14" ht="16.5" customHeight="1" x14ac:dyDescent="0.25">
      <c r="A8" s="10"/>
      <c r="B8" s="10"/>
      <c r="C8" s="10" t="s">
        <v>17</v>
      </c>
      <c r="D8" s="10"/>
      <c r="E8" s="4">
        <f>E7</f>
        <v>26.504006</v>
      </c>
      <c r="F8" s="14">
        <f>F7</f>
        <v>25.104005999999998</v>
      </c>
      <c r="G8" s="14"/>
      <c r="H8" s="15">
        <v>25.104005999999998</v>
      </c>
      <c r="I8" s="15"/>
      <c r="J8" s="12" t="s">
        <v>18</v>
      </c>
      <c r="K8" s="12"/>
      <c r="L8" s="12"/>
      <c r="M8" s="12"/>
      <c r="N8" s="2" t="s">
        <v>18</v>
      </c>
    </row>
    <row r="9" spans="1:14" ht="16.5" customHeight="1" x14ac:dyDescent="0.25">
      <c r="A9" s="10"/>
      <c r="B9" s="10"/>
      <c r="C9" s="10" t="s">
        <v>19</v>
      </c>
      <c r="D9" s="10"/>
      <c r="E9" s="4"/>
      <c r="F9" s="14"/>
      <c r="G9" s="14"/>
      <c r="H9" s="15"/>
      <c r="I9" s="15"/>
      <c r="J9" s="12" t="s">
        <v>18</v>
      </c>
      <c r="K9" s="12"/>
      <c r="L9" s="12"/>
      <c r="M9" s="12"/>
      <c r="N9" s="2" t="s">
        <v>18</v>
      </c>
    </row>
    <row r="10" spans="1:14" ht="16.5" customHeight="1" x14ac:dyDescent="0.25">
      <c r="A10" s="10"/>
      <c r="B10" s="10"/>
      <c r="C10" s="10" t="s">
        <v>20</v>
      </c>
      <c r="D10" s="10"/>
      <c r="E10" s="2"/>
      <c r="F10" s="10"/>
      <c r="G10" s="10"/>
      <c r="H10" s="12"/>
      <c r="I10" s="12"/>
      <c r="J10" s="12" t="s">
        <v>18</v>
      </c>
      <c r="K10" s="12"/>
      <c r="L10" s="12"/>
      <c r="M10" s="12"/>
      <c r="N10" s="2" t="s">
        <v>18</v>
      </c>
    </row>
    <row r="11" spans="1:14" ht="16.5" customHeight="1" x14ac:dyDescent="0.25">
      <c r="A11" s="12" t="s">
        <v>21</v>
      </c>
      <c r="B11" s="10" t="s">
        <v>22</v>
      </c>
      <c r="C11" s="10"/>
      <c r="D11" s="10"/>
      <c r="E11" s="10"/>
      <c r="F11" s="10"/>
      <c r="G11" s="10"/>
      <c r="H11" s="10" t="s">
        <v>23</v>
      </c>
      <c r="I11" s="10"/>
      <c r="J11" s="10"/>
      <c r="K11" s="11"/>
      <c r="L11" s="11"/>
      <c r="M11" s="10"/>
      <c r="N11" s="10"/>
    </row>
    <row r="12" spans="1:14" ht="51.6" customHeight="1" x14ac:dyDescent="0.25">
      <c r="A12" s="12"/>
      <c r="B12" s="17" t="s">
        <v>24</v>
      </c>
      <c r="C12" s="17"/>
      <c r="D12" s="17"/>
      <c r="E12" s="17"/>
      <c r="F12" s="17"/>
      <c r="G12" s="17"/>
      <c r="H12" s="18" t="s">
        <v>25</v>
      </c>
      <c r="I12" s="18"/>
      <c r="J12" s="18"/>
      <c r="K12" s="19"/>
      <c r="L12" s="19"/>
      <c r="M12" s="18"/>
      <c r="N12" s="18"/>
    </row>
    <row r="13" spans="1:14" ht="24" customHeight="1" x14ac:dyDescent="0.25">
      <c r="A13" s="12" t="s">
        <v>26</v>
      </c>
      <c r="B13" s="10" t="s">
        <v>27</v>
      </c>
      <c r="C13" s="10" t="s">
        <v>28</v>
      </c>
      <c r="D13" s="10" t="s">
        <v>29</v>
      </c>
      <c r="E13" s="10"/>
      <c r="F13" s="10"/>
      <c r="G13" s="10" t="s">
        <v>30</v>
      </c>
      <c r="H13" s="12" t="s">
        <v>31</v>
      </c>
      <c r="I13" s="12" t="s">
        <v>13</v>
      </c>
      <c r="J13" s="12"/>
      <c r="K13" s="12" t="s">
        <v>15</v>
      </c>
      <c r="L13" s="12"/>
      <c r="M13" s="10" t="s">
        <v>32</v>
      </c>
      <c r="N13" s="10"/>
    </row>
    <row r="14" spans="1:14" x14ac:dyDescent="0.25">
      <c r="A14" s="12"/>
      <c r="B14" s="10"/>
      <c r="C14" s="10"/>
      <c r="D14" s="10"/>
      <c r="E14" s="10"/>
      <c r="F14" s="10"/>
      <c r="G14" s="10"/>
      <c r="H14" s="12"/>
      <c r="I14" s="12"/>
      <c r="J14" s="12"/>
      <c r="K14" s="12"/>
      <c r="L14" s="12"/>
      <c r="M14" s="10"/>
      <c r="N14" s="10"/>
    </row>
    <row r="15" spans="1:14" ht="19.05" customHeight="1" x14ac:dyDescent="0.25">
      <c r="A15" s="12"/>
      <c r="B15" s="10" t="s">
        <v>33</v>
      </c>
      <c r="C15" s="10" t="s">
        <v>34</v>
      </c>
      <c r="D15" s="20" t="s">
        <v>35</v>
      </c>
      <c r="E15" s="20"/>
      <c r="F15" s="20"/>
      <c r="G15" s="2" t="s">
        <v>36</v>
      </c>
      <c r="H15" s="3" t="s">
        <v>36</v>
      </c>
      <c r="I15" s="12">
        <v>4</v>
      </c>
      <c r="J15" s="12"/>
      <c r="K15" s="12">
        <v>4</v>
      </c>
      <c r="L15" s="12"/>
      <c r="M15" s="10"/>
      <c r="N15" s="10"/>
    </row>
    <row r="16" spans="1:14" ht="19.05" customHeight="1" x14ac:dyDescent="0.25">
      <c r="A16" s="12"/>
      <c r="B16" s="10"/>
      <c r="C16" s="10"/>
      <c r="D16" s="20" t="s">
        <v>37</v>
      </c>
      <c r="E16" s="20"/>
      <c r="F16" s="20"/>
      <c r="G16" s="2" t="s">
        <v>38</v>
      </c>
      <c r="H16" s="3" t="s">
        <v>38</v>
      </c>
      <c r="I16" s="12">
        <v>4</v>
      </c>
      <c r="J16" s="12"/>
      <c r="K16" s="12">
        <v>4</v>
      </c>
      <c r="L16" s="12"/>
      <c r="M16" s="10"/>
      <c r="N16" s="10"/>
    </row>
    <row r="17" spans="1:14" ht="19.05" customHeight="1" x14ac:dyDescent="0.25">
      <c r="A17" s="12"/>
      <c r="B17" s="10"/>
      <c r="C17" s="10"/>
      <c r="D17" s="20" t="s">
        <v>39</v>
      </c>
      <c r="E17" s="20"/>
      <c r="F17" s="20"/>
      <c r="G17" s="2" t="s">
        <v>40</v>
      </c>
      <c r="H17" s="3" t="s">
        <v>40</v>
      </c>
      <c r="I17" s="12">
        <v>4</v>
      </c>
      <c r="J17" s="12"/>
      <c r="K17" s="12">
        <v>4</v>
      </c>
      <c r="L17" s="12"/>
      <c r="M17" s="10"/>
      <c r="N17" s="10"/>
    </row>
    <row r="18" spans="1:14" ht="19.05" customHeight="1" x14ac:dyDescent="0.25">
      <c r="A18" s="12"/>
      <c r="B18" s="10"/>
      <c r="C18" s="10"/>
      <c r="D18" s="20" t="s">
        <v>41</v>
      </c>
      <c r="E18" s="20"/>
      <c r="F18" s="20"/>
      <c r="G18" s="2" t="s">
        <v>42</v>
      </c>
      <c r="H18" s="3" t="s">
        <v>42</v>
      </c>
      <c r="I18" s="12">
        <v>4</v>
      </c>
      <c r="J18" s="12"/>
      <c r="K18" s="12">
        <v>4</v>
      </c>
      <c r="L18" s="12"/>
      <c r="M18" s="10"/>
      <c r="N18" s="10"/>
    </row>
    <row r="19" spans="1:14" ht="19.05" customHeight="1" x14ac:dyDescent="0.25">
      <c r="A19" s="12"/>
      <c r="B19" s="10"/>
      <c r="C19" s="10" t="s">
        <v>43</v>
      </c>
      <c r="D19" s="20" t="s">
        <v>35</v>
      </c>
      <c r="E19" s="20"/>
      <c r="F19" s="20"/>
      <c r="G19" s="2" t="s">
        <v>44</v>
      </c>
      <c r="H19" s="3" t="s">
        <v>44</v>
      </c>
      <c r="I19" s="12">
        <v>4</v>
      </c>
      <c r="J19" s="12"/>
      <c r="K19" s="12">
        <v>4</v>
      </c>
      <c r="L19" s="12"/>
      <c r="M19" s="10"/>
      <c r="N19" s="10"/>
    </row>
    <row r="20" spans="1:14" ht="19.05" customHeight="1" x14ac:dyDescent="0.25">
      <c r="A20" s="12"/>
      <c r="B20" s="10"/>
      <c r="C20" s="10"/>
      <c r="D20" s="20" t="s">
        <v>45</v>
      </c>
      <c r="E20" s="20"/>
      <c r="F20" s="20"/>
      <c r="G20" s="2" t="s">
        <v>46</v>
      </c>
      <c r="H20" s="3" t="s">
        <v>46</v>
      </c>
      <c r="I20" s="12">
        <v>4</v>
      </c>
      <c r="J20" s="12"/>
      <c r="K20" s="12">
        <v>4</v>
      </c>
      <c r="L20" s="12"/>
      <c r="M20" s="10"/>
      <c r="N20" s="10"/>
    </row>
    <row r="21" spans="1:14" ht="17.100000000000001" customHeight="1" x14ac:dyDescent="0.25">
      <c r="A21" s="12"/>
      <c r="B21" s="10"/>
      <c r="C21" s="10"/>
      <c r="D21" s="20" t="s">
        <v>47</v>
      </c>
      <c r="E21" s="20"/>
      <c r="F21" s="20"/>
      <c r="G21" s="2" t="s">
        <v>48</v>
      </c>
      <c r="H21" s="3" t="s">
        <v>48</v>
      </c>
      <c r="I21" s="12">
        <v>4</v>
      </c>
      <c r="J21" s="12"/>
      <c r="K21" s="12">
        <v>4</v>
      </c>
      <c r="L21" s="12"/>
      <c r="M21" s="10"/>
      <c r="N21" s="10"/>
    </row>
    <row r="22" spans="1:14" ht="17.100000000000001" customHeight="1" x14ac:dyDescent="0.25">
      <c r="A22" s="12"/>
      <c r="B22" s="10"/>
      <c r="C22" s="10"/>
      <c r="D22" s="20" t="s">
        <v>41</v>
      </c>
      <c r="E22" s="20"/>
      <c r="F22" s="20"/>
      <c r="G22" s="2" t="s">
        <v>49</v>
      </c>
      <c r="H22" s="3" t="s">
        <v>50</v>
      </c>
      <c r="I22" s="12">
        <v>4</v>
      </c>
      <c r="J22" s="12"/>
      <c r="K22" s="12">
        <v>4</v>
      </c>
      <c r="L22" s="12"/>
      <c r="M22" s="10"/>
      <c r="N22" s="10"/>
    </row>
    <row r="23" spans="1:14" ht="19.05" customHeight="1" x14ac:dyDescent="0.25">
      <c r="A23" s="12"/>
      <c r="B23" s="10"/>
      <c r="C23" s="10" t="s">
        <v>51</v>
      </c>
      <c r="D23" s="20" t="s">
        <v>35</v>
      </c>
      <c r="E23" s="20"/>
      <c r="F23" s="20"/>
      <c r="G23" s="2" t="s">
        <v>52</v>
      </c>
      <c r="H23" s="3" t="s">
        <v>52</v>
      </c>
      <c r="I23" s="12">
        <v>4</v>
      </c>
      <c r="J23" s="12"/>
      <c r="K23" s="12">
        <v>4</v>
      </c>
      <c r="L23" s="12"/>
      <c r="M23" s="10"/>
      <c r="N23" s="10"/>
    </row>
    <row r="24" spans="1:14" ht="19.05" customHeight="1" x14ac:dyDescent="0.25">
      <c r="A24" s="12"/>
      <c r="B24" s="10"/>
      <c r="C24" s="10"/>
      <c r="D24" s="20" t="s">
        <v>45</v>
      </c>
      <c r="E24" s="20"/>
      <c r="F24" s="20"/>
      <c r="G24" s="2" t="s">
        <v>53</v>
      </c>
      <c r="H24" s="3" t="s">
        <v>53</v>
      </c>
      <c r="I24" s="12">
        <v>4</v>
      </c>
      <c r="J24" s="12"/>
      <c r="K24" s="12">
        <v>4</v>
      </c>
      <c r="L24" s="12"/>
      <c r="M24" s="10"/>
      <c r="N24" s="10"/>
    </row>
    <row r="25" spans="1:14" ht="19.05" customHeight="1" x14ac:dyDescent="0.25">
      <c r="A25" s="12"/>
      <c r="B25" s="10"/>
      <c r="C25" s="10"/>
      <c r="D25" s="20" t="s">
        <v>47</v>
      </c>
      <c r="E25" s="20"/>
      <c r="F25" s="20"/>
      <c r="G25" s="2" t="s">
        <v>54</v>
      </c>
      <c r="H25" s="3" t="s">
        <v>54</v>
      </c>
      <c r="I25" s="12">
        <v>4</v>
      </c>
      <c r="J25" s="12"/>
      <c r="K25" s="12">
        <v>4</v>
      </c>
      <c r="L25" s="12"/>
      <c r="M25" s="10"/>
      <c r="N25" s="10"/>
    </row>
    <row r="26" spans="1:14" ht="19.05" customHeight="1" x14ac:dyDescent="0.25">
      <c r="A26" s="12"/>
      <c r="B26" s="10"/>
      <c r="C26" s="10"/>
      <c r="D26" s="20" t="s">
        <v>41</v>
      </c>
      <c r="E26" s="20"/>
      <c r="F26" s="20"/>
      <c r="G26" s="2" t="s">
        <v>55</v>
      </c>
      <c r="H26" s="3" t="s">
        <v>55</v>
      </c>
      <c r="I26" s="12">
        <v>4</v>
      </c>
      <c r="J26" s="12"/>
      <c r="K26" s="12">
        <v>4</v>
      </c>
      <c r="L26" s="12"/>
      <c r="M26" s="10"/>
      <c r="N26" s="10"/>
    </row>
    <row r="27" spans="1:14" ht="19.05" customHeight="1" x14ac:dyDescent="0.25">
      <c r="A27" s="12"/>
      <c r="B27" s="10"/>
      <c r="C27" s="10" t="s">
        <v>56</v>
      </c>
      <c r="D27" s="20" t="s">
        <v>57</v>
      </c>
      <c r="E27" s="20"/>
      <c r="F27" s="20"/>
      <c r="G27" s="2">
        <v>8.9700000000000006</v>
      </c>
      <c r="H27" s="5">
        <v>7.2103200000000003</v>
      </c>
      <c r="I27" s="12">
        <v>3</v>
      </c>
      <c r="J27" s="12"/>
      <c r="K27" s="15">
        <f>H27/G27*3</f>
        <v>2.4114782608695648</v>
      </c>
      <c r="L27" s="15"/>
      <c r="M27" s="10"/>
      <c r="N27" s="10"/>
    </row>
    <row r="28" spans="1:14" ht="19.05" customHeight="1" x14ac:dyDescent="0.25">
      <c r="A28" s="12"/>
      <c r="B28" s="10"/>
      <c r="C28" s="10"/>
      <c r="D28" s="20" t="s">
        <v>58</v>
      </c>
      <c r="E28" s="20"/>
      <c r="F28" s="20"/>
      <c r="G28" s="2">
        <v>4.9340000000000002</v>
      </c>
      <c r="H28" s="5">
        <v>2.484</v>
      </c>
      <c r="I28" s="12">
        <v>3</v>
      </c>
      <c r="J28" s="12"/>
      <c r="K28" s="15">
        <f t="shared" ref="K28:K30" si="0">H28/G28*3</f>
        <v>1.5103364410214835</v>
      </c>
      <c r="L28" s="15"/>
      <c r="M28" s="10"/>
      <c r="N28" s="10"/>
    </row>
    <row r="29" spans="1:14" ht="19.05" customHeight="1" x14ac:dyDescent="0.25">
      <c r="A29" s="12"/>
      <c r="B29" s="10"/>
      <c r="C29" s="10"/>
      <c r="D29" s="20" t="s">
        <v>59</v>
      </c>
      <c r="E29" s="20"/>
      <c r="F29" s="20"/>
      <c r="G29" s="2">
        <v>6.2</v>
      </c>
      <c r="H29" s="5">
        <v>3.1911</v>
      </c>
      <c r="I29" s="12">
        <v>3</v>
      </c>
      <c r="J29" s="12"/>
      <c r="K29" s="15">
        <f t="shared" ref="K29" si="1">H29/G29*3</f>
        <v>1.5440806451612903</v>
      </c>
      <c r="L29" s="15"/>
      <c r="M29" s="10"/>
      <c r="N29" s="10"/>
    </row>
    <row r="30" spans="1:14" ht="19.05" customHeight="1" x14ac:dyDescent="0.25">
      <c r="A30" s="12"/>
      <c r="B30" s="10"/>
      <c r="C30" s="10"/>
      <c r="D30" s="20" t="s">
        <v>60</v>
      </c>
      <c r="E30" s="20"/>
      <c r="F30" s="20"/>
      <c r="G30" s="2">
        <v>6.4</v>
      </c>
      <c r="H30" s="5">
        <v>4.8</v>
      </c>
      <c r="I30" s="12">
        <v>3</v>
      </c>
      <c r="J30" s="12"/>
      <c r="K30" s="15">
        <f t="shared" si="0"/>
        <v>2.2499999999999996</v>
      </c>
      <c r="L30" s="15"/>
      <c r="M30" s="10"/>
      <c r="N30" s="10"/>
    </row>
    <row r="31" spans="1:14" ht="25.5" customHeight="1" x14ac:dyDescent="0.25">
      <c r="A31" s="12"/>
      <c r="B31" s="10" t="s">
        <v>61</v>
      </c>
      <c r="C31" s="10" t="s">
        <v>62</v>
      </c>
      <c r="D31" s="20" t="s">
        <v>63</v>
      </c>
      <c r="E31" s="20"/>
      <c r="F31" s="20"/>
      <c r="G31" s="2" t="s">
        <v>64</v>
      </c>
      <c r="H31" s="3" t="s">
        <v>64</v>
      </c>
      <c r="I31" s="12">
        <v>8</v>
      </c>
      <c r="J31" s="12"/>
      <c r="K31" s="12">
        <v>8</v>
      </c>
      <c r="L31" s="12"/>
      <c r="M31" s="10"/>
      <c r="N31" s="10"/>
    </row>
    <row r="32" spans="1:14" ht="19.5" customHeight="1" x14ac:dyDescent="0.25">
      <c r="A32" s="12"/>
      <c r="B32" s="10"/>
      <c r="C32" s="10"/>
      <c r="D32" s="20" t="s">
        <v>65</v>
      </c>
      <c r="E32" s="20"/>
      <c r="F32" s="20"/>
      <c r="G32" s="2" t="s">
        <v>64</v>
      </c>
      <c r="H32" s="3" t="s">
        <v>64</v>
      </c>
      <c r="I32" s="12">
        <v>8</v>
      </c>
      <c r="J32" s="12"/>
      <c r="K32" s="12">
        <v>8</v>
      </c>
      <c r="L32" s="12"/>
      <c r="M32" s="10"/>
      <c r="N32" s="10"/>
    </row>
    <row r="33" spans="1:14" ht="27" customHeight="1" x14ac:dyDescent="0.25">
      <c r="A33" s="12"/>
      <c r="B33" s="10"/>
      <c r="C33" s="10"/>
      <c r="D33" s="20" t="s">
        <v>66</v>
      </c>
      <c r="E33" s="20"/>
      <c r="F33" s="20"/>
      <c r="G33" s="2" t="s">
        <v>64</v>
      </c>
      <c r="H33" s="3" t="s">
        <v>64</v>
      </c>
      <c r="I33" s="12">
        <v>8</v>
      </c>
      <c r="J33" s="12"/>
      <c r="K33" s="12">
        <v>8</v>
      </c>
      <c r="L33" s="12"/>
      <c r="M33" s="10"/>
      <c r="N33" s="10"/>
    </row>
    <row r="34" spans="1:14" ht="21.6" x14ac:dyDescent="0.25">
      <c r="A34" s="12"/>
      <c r="B34" s="2" t="s">
        <v>67</v>
      </c>
      <c r="C34" s="2" t="s">
        <v>68</v>
      </c>
      <c r="D34" s="20" t="s">
        <v>69</v>
      </c>
      <c r="E34" s="20"/>
      <c r="F34" s="20"/>
      <c r="G34" s="2" t="s">
        <v>70</v>
      </c>
      <c r="H34" s="3" t="s">
        <v>70</v>
      </c>
      <c r="I34" s="12">
        <v>6</v>
      </c>
      <c r="J34" s="12"/>
      <c r="K34" s="12">
        <v>6</v>
      </c>
      <c r="L34" s="12"/>
      <c r="M34" s="10"/>
      <c r="N34" s="10"/>
    </row>
    <row r="35" spans="1:14" ht="19.05" customHeight="1" x14ac:dyDescent="0.25">
      <c r="A35" s="21" t="s">
        <v>71</v>
      </c>
      <c r="B35" s="21"/>
      <c r="C35" s="21"/>
      <c r="D35" s="21"/>
      <c r="E35" s="21"/>
      <c r="F35" s="21"/>
      <c r="G35" s="21"/>
      <c r="H35" s="21"/>
      <c r="I35" s="22">
        <f>SUM(I15:J34,J7)</f>
        <v>100</v>
      </c>
      <c r="J35" s="22"/>
      <c r="K35" s="23">
        <f>SUM(K15:L34)+N7</f>
        <v>95.715895347052339</v>
      </c>
      <c r="L35" s="23"/>
      <c r="M35" s="10"/>
      <c r="N35" s="10"/>
    </row>
    <row r="36" spans="1:14" ht="28.05" customHeight="1" x14ac:dyDescent="0.25">
      <c r="A36" s="24" t="s">
        <v>72</v>
      </c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5"/>
      <c r="M36" s="24"/>
      <c r="N36" s="24"/>
    </row>
    <row r="37" spans="1:14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26"/>
      <c r="N37" s="26"/>
    </row>
    <row r="38" spans="1:14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26"/>
      <c r="N38" s="26"/>
    </row>
    <row r="39" spans="1:14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26"/>
      <c r="N39" s="26"/>
    </row>
    <row r="40" spans="1:14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26"/>
      <c r="N40" s="26"/>
    </row>
    <row r="41" spans="1:14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7"/>
      <c r="L41" s="27"/>
      <c r="M41" s="26"/>
      <c r="N41" s="26"/>
    </row>
  </sheetData>
  <mergeCells count="144">
    <mergeCell ref="G13:G14"/>
    <mergeCell ref="H13:H14"/>
    <mergeCell ref="A6:B10"/>
    <mergeCell ref="A36:N41"/>
    <mergeCell ref="D13:F14"/>
    <mergeCell ref="I13:J14"/>
    <mergeCell ref="K13:L14"/>
    <mergeCell ref="M13:N14"/>
    <mergeCell ref="A11:A12"/>
    <mergeCell ref="A13:A34"/>
    <mergeCell ref="B13:B14"/>
    <mergeCell ref="B15:B30"/>
    <mergeCell ref="B31:B33"/>
    <mergeCell ref="C13:C14"/>
    <mergeCell ref="C15:C18"/>
    <mergeCell ref="C19:C22"/>
    <mergeCell ref="C23:C26"/>
    <mergeCell ref="C27:C30"/>
    <mergeCell ref="C31:C33"/>
    <mergeCell ref="D33:F33"/>
    <mergeCell ref="I33:J33"/>
    <mergeCell ref="K33:L33"/>
    <mergeCell ref="M33:N33"/>
    <mergeCell ref="D34:F34"/>
    <mergeCell ref="I34:J34"/>
    <mergeCell ref="K34:L34"/>
    <mergeCell ref="M34:N34"/>
    <mergeCell ref="A35:H35"/>
    <mergeCell ref="I35:J35"/>
    <mergeCell ref="K35:L35"/>
    <mergeCell ref="M35:N35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7" orientation="portrait" r:id="rId1"/>
  <colBreaks count="1" manualBreakCount="1">
    <brk id="14" max="4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lenovo</cp:lastModifiedBy>
  <cp:lastPrinted>2021-04-27T03:01:00Z</cp:lastPrinted>
  <dcterms:created xsi:type="dcterms:W3CDTF">2020-05-08T12:46:00Z</dcterms:created>
  <dcterms:modified xsi:type="dcterms:W3CDTF">2021-06-07T07:44:13Z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F0C085B5BFDE4B5D97646EB514FC0DFB</vt:lpwstr>
  </property>
</Properties>
</file>