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2020绩效报告\"/>
    </mc:Choice>
  </mc:AlternateContent>
  <bookViews>
    <workbookView xWindow="0" yWindow="0" windowWidth="19200" windowHeight="7128"/>
  </bookViews>
  <sheets>
    <sheet name="Sheet1" sheetId="17" r:id="rId1"/>
  </sheets>
  <definedNames>
    <definedName name="_xlnm.Print_Area" localSheetId="0">Sheet1!$A$1:$N$30</definedName>
  </definedNames>
  <calcPr calcId="152511"/>
</workbook>
</file>

<file path=xl/calcChain.xml><?xml version="1.0" encoding="utf-8"?>
<calcChain xmlns="http://schemas.openxmlformats.org/spreadsheetml/2006/main">
  <c r="K30" i="17" l="1"/>
  <c r="I30" i="17"/>
  <c r="H8" i="17"/>
  <c r="F8" i="17"/>
  <c r="E8" i="17"/>
  <c r="L7" i="17"/>
</calcChain>
</file>

<file path=xl/comments1.xml><?xml version="1.0" encoding="utf-8"?>
<comments xmlns="http://schemas.openxmlformats.org/spreadsheetml/2006/main">
  <authors>
    <author>jiang</author>
    <author>chenting</author>
  </authors>
  <commentList>
    <comment ref="H13" authorId="0" shapeId="0">
      <text>
        <r>
          <rPr>
            <b/>
            <sz val="9"/>
            <rFont val="宋体"/>
            <charset val="134"/>
          </rPr>
          <t>jiang:</t>
        </r>
        <r>
          <rPr>
            <sz val="9"/>
            <rFont val="宋体"/>
            <charset val="134"/>
          </rPr>
          <t xml:space="preserve">
需根据实际完成情况
填报</t>
        </r>
      </text>
    </comment>
    <comment ref="K13" authorId="0" shapeId="0">
      <text>
        <r>
          <rPr>
            <b/>
            <sz val="9"/>
            <rFont val="宋体"/>
            <charset val="134"/>
          </rPr>
          <t>jiang:</t>
        </r>
        <r>
          <rPr>
            <sz val="9"/>
            <rFont val="宋体"/>
            <charset val="134"/>
          </rPr>
          <t xml:space="preserve">
根据实际完成情况计算算分</t>
        </r>
      </text>
    </comment>
    <comment ref="M13" authorId="1" shapeId="0">
      <text>
        <r>
          <rPr>
            <b/>
            <sz val="9"/>
            <rFont val="宋体"/>
            <charset val="134"/>
          </rPr>
          <t>chenting:</t>
        </r>
        <r>
          <rPr>
            <sz val="9"/>
            <rFont val="宋体"/>
            <charset val="134"/>
          </rPr>
          <t xml:space="preserve">
1.各项得分不是满分的，需填写此项内容
2.超额完成的需要计算完成率，大于200%的需扣分，见36行
</t>
        </r>
      </text>
    </comment>
  </commentList>
</comments>
</file>

<file path=xl/sharedStrings.xml><?xml version="1.0" encoding="utf-8"?>
<sst xmlns="http://schemas.openxmlformats.org/spreadsheetml/2006/main" count="100" uniqueCount="73">
  <si>
    <t>项目支出绩效自评表</t>
  </si>
  <si>
    <t>（2020年度）</t>
  </si>
  <si>
    <t>项目名称</t>
  </si>
  <si>
    <t>侨海联络经费</t>
  </si>
  <si>
    <t>主管部门</t>
  </si>
  <si>
    <t>中国致公党北京市委员会</t>
  </si>
  <si>
    <t>实施单位</t>
  </si>
  <si>
    <t>项目负责人</t>
  </si>
  <si>
    <t>赵蕾</t>
  </si>
  <si>
    <t>联系电话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</si>
  <si>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</si>
  <si>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</si>
  <si>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</si>
  <si>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</si>
  <si>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</si>
  <si>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</si>
  <si>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</si>
  <si>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</si>
  <si>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</si>
  <si>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</si>
  <si>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</si>
  <si>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</si>
  <si>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</si>
  <si>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</si>
  <si>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</si>
  <si>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致公党是具有“侨”“海”特色的政党，海外联系工作是致公党的重要职能之一。致公党北京市委2020年在致公党中央和中共北京市委统战部的领导下，通过开展“请进来”和“走出去”，加强与海外及港澳台侨团、社团的友好往来，搭建海内外科技、经贸、文化交流平台。</t>
  </si>
  <si>
    <t>加强与海外及港澳台侨团、社团的友好往来，搭建海内外科技、经贸、文化交流平台。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</si>
  <si>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</si>
  <si>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</si>
  <si>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</si>
  <si>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</si>
  <si>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</si>
  <si>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</si>
  <si>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</si>
  <si>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产出指标（50分）</t>
  </si>
  <si>
    <t>数量指标</t>
  </si>
  <si>
    <t>十一接待工作</t>
  </si>
  <si>
    <t>计划邀请海外来宾25人，国庆接待活动共5天，其中一天举办交流会，参会规模共50人（其中国内参会人员25人）</t>
  </si>
  <si>
    <t>举办小型国庆接待工作</t>
  </si>
  <si>
    <t>因2020年全球疫情影响，举办小型国庆接待工作，组织4位在国内的侨团代表参加市委统战部统一组织的国庆活动后，参观中国科学院遥感与数字地球研究所并座谈用餐。</t>
  </si>
  <si>
    <t>出访经费</t>
  </si>
  <si>
    <t>按照出访计划，赴当年有重点主题活动及调研项目的国家，并受邀拜访联络紧密侨团</t>
  </si>
  <si>
    <t>未组团或参团出访</t>
  </si>
  <si>
    <t>因2020年全球疫情影响，未组团或参团出访</t>
  </si>
  <si>
    <t>日常接待工作</t>
  </si>
  <si>
    <t>计划接待3个国外来访团组约60人</t>
  </si>
  <si>
    <t>接待台湾国际洪门和波兰浙江商会来访团2个团组</t>
  </si>
  <si>
    <t>因2020年全球疫情影响，仅接待部分达到疫情防控要求（含入境后隔离天数、核酸检测合格等）的团组。</t>
  </si>
  <si>
    <t>质量指标</t>
  </si>
  <si>
    <t>通过活动进一步密切与海外爱国侨团的联系，收获好的建议，取得良好的效果</t>
  </si>
  <si>
    <t>通过向海外寄送1000个爱心包裹、持续收集反映海外侨情、开展线上防疫讲座等密切与海外爱国侨团的联系</t>
  </si>
  <si>
    <t>因2020年全球疫情影响，主要以线上活动、邮寄物资、反映疫情信息为主，其他活动受限。</t>
  </si>
  <si>
    <t>时效指标</t>
  </si>
  <si>
    <t>十一期间</t>
  </si>
  <si>
    <t>2020年度</t>
  </si>
  <si>
    <t>9月接待台湾国际洪门和波兰浙江商会来访团2个团组</t>
  </si>
  <si>
    <t>成本指标</t>
  </si>
  <si>
    <t>十一接待工作（万元）</t>
  </si>
  <si>
    <t>因2020年全球疫情影响，仅组织4位在国内的侨团代表参加市委统战部统一组织的国庆活动。</t>
  </si>
  <si>
    <t>出访经费（万元）</t>
  </si>
  <si>
    <t>日常接待工作（万元）</t>
  </si>
  <si>
    <t>效益指标（30分）</t>
  </si>
  <si>
    <t>经济效益指标</t>
  </si>
  <si>
    <t>与海外新老侨团间的联系</t>
  </si>
  <si>
    <t>得到提升</t>
  </si>
  <si>
    <t>海外华侨华人参与服务北京市经济、文化、科技发展的积极性</t>
  </si>
  <si>
    <t>因2020年全球疫情影响，海外华侨华人来京活动受限。</t>
  </si>
  <si>
    <t>满意度指标（10分）</t>
  </si>
  <si>
    <t>服务对象满意度指标</t>
  </si>
  <si>
    <t>相应满意度指标</t>
  </si>
  <si>
    <t>≥90%</t>
  </si>
  <si>
    <t>总分</t>
  </si>
  <si>
    <t>1.得分一档最高不能超过该指标分值上限。
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3.请在“偏差原因分析及改进措施”中说明偏离目标、不能完成目标的原因及拟采取的措施。
4.90（含）-100分为优、80（含）-90分为良、60（含）-80分为中、60分以下为差。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</si>
</sst>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5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</cellXfs>
  <cellStyles count="3">
    <cellStyle name="常规" xfId="0" builtinId="0"/>
    <cellStyle name="常规 2 2" xfId="1"/>
    <cellStyle name="常规 4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view="pageBreakPreview" zoomScaleNormal="100" zoomScaleSheetLayoutView="100" workbookViewId="0">
      <selection activeCell="A31" sqref="A31:N36"/>
    </sheetView>
  </sheetViews>
  <sheetFormatPr defaultColWidth="9" defaultRowHeight="14.4" x14ac:dyDescent="0.25"/>
  <cols>
    <col min="1" max="1" width="7.33203125" customWidth="1"/>
    <col min="2" max="2" width="8.21875" customWidth="1"/>
    <col min="3" max="3" width="11.109375" customWidth="1"/>
    <col min="5" max="5" width="7.77734375" customWidth="1"/>
    <col min="6" max="6" width="1.77734375" customWidth="1"/>
    <col min="7" max="7" width="23.33203125" customWidth="1"/>
    <col min="8" max="8" width="13.33203125" style="1" customWidth="1"/>
    <col min="9" max="9" width="4.88671875" style="1" customWidth="1"/>
    <col min="10" max="10" width="4.109375" style="1" customWidth="1"/>
    <col min="11" max="11" width="5.6640625" style="1" customWidth="1"/>
    <col min="12" max="12" width="9" style="1" hidden="1" customWidth="1"/>
    <col min="13" max="13" width="9" style="1"/>
    <col min="14" max="14" width="18" style="1" customWidth="1"/>
  </cols>
  <sheetData>
    <row r="1" spans="1:14" ht="20.399999999999999" x14ac:dyDescent="0.2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5"/>
      <c r="L1" s="5"/>
      <c r="M1" s="5"/>
      <c r="N1" s="5"/>
    </row>
    <row r="2" spans="1:14" x14ac:dyDescent="0.25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7"/>
      <c r="L2" s="7"/>
      <c r="M2" s="7"/>
      <c r="N2" s="7"/>
    </row>
    <row r="3" spans="1:14" x14ac:dyDescent="0.25">
      <c r="A3" s="8" t="s">
        <v>2</v>
      </c>
      <c r="B3" s="8"/>
      <c r="C3" s="8" t="s">
        <v>3</v>
      </c>
      <c r="D3" s="8"/>
      <c r="E3" s="8"/>
      <c r="F3" s="8"/>
      <c r="G3" s="8"/>
      <c r="H3" s="9"/>
      <c r="I3" s="8"/>
      <c r="J3" s="8"/>
      <c r="K3" s="9"/>
      <c r="L3" s="9"/>
      <c r="M3" s="9"/>
      <c r="N3" s="9"/>
    </row>
    <row r="4" spans="1:14" x14ac:dyDescent="0.25">
      <c r="A4" s="8" t="s">
        <v>4</v>
      </c>
      <c r="B4" s="8"/>
      <c r="C4" s="8" t="s">
        <v>5</v>
      </c>
      <c r="D4" s="8"/>
      <c r="E4" s="8"/>
      <c r="F4" s="8"/>
      <c r="G4" s="8"/>
      <c r="H4" s="10" t="s">
        <v>6</v>
      </c>
      <c r="I4" s="10"/>
      <c r="J4" s="10" t="s">
        <v>5</v>
      </c>
      <c r="K4" s="10"/>
      <c r="L4" s="10"/>
      <c r="M4" s="10"/>
      <c r="N4" s="10"/>
    </row>
    <row r="5" spans="1:14" x14ac:dyDescent="0.25">
      <c r="A5" s="8" t="s">
        <v>7</v>
      </c>
      <c r="B5" s="8"/>
      <c r="C5" s="11" t="s">
        <v>8</v>
      </c>
      <c r="D5" s="11"/>
      <c r="E5" s="11"/>
      <c r="F5" s="11"/>
      <c r="G5" s="11"/>
      <c r="H5" s="10" t="s">
        <v>9</v>
      </c>
      <c r="I5" s="10"/>
      <c r="J5" s="10"/>
      <c r="K5" s="10"/>
      <c r="L5" s="10"/>
      <c r="M5" s="10"/>
      <c r="N5" s="10"/>
    </row>
    <row r="6" spans="1:14" ht="21.6" x14ac:dyDescent="0.25">
      <c r="A6" s="8" t="s">
        <v>10</v>
      </c>
      <c r="B6" s="8"/>
      <c r="C6" s="8"/>
      <c r="D6" s="8"/>
      <c r="E6" s="2" t="s">
        <v>11</v>
      </c>
      <c r="F6" s="8" t="s">
        <v>12</v>
      </c>
      <c r="G6" s="8"/>
      <c r="H6" s="10" t="s">
        <v>13</v>
      </c>
      <c r="I6" s="10"/>
      <c r="J6" s="10" t="s">
        <v>14</v>
      </c>
      <c r="K6" s="10"/>
      <c r="L6" s="10" t="s">
        <v>15</v>
      </c>
      <c r="M6" s="10"/>
      <c r="N6" s="3" t="s">
        <v>16</v>
      </c>
    </row>
    <row r="7" spans="1:14" x14ac:dyDescent="0.25">
      <c r="A7" s="8"/>
      <c r="B7" s="8"/>
      <c r="C7" s="12" t="s">
        <v>17</v>
      </c>
      <c r="D7" s="12"/>
      <c r="E7" s="2">
        <v>24.29</v>
      </c>
      <c r="F7" s="8">
        <v>0.5</v>
      </c>
      <c r="G7" s="8"/>
      <c r="H7" s="10">
        <v>0.5</v>
      </c>
      <c r="I7" s="10"/>
      <c r="J7" s="10">
        <v>10</v>
      </c>
      <c r="K7" s="10"/>
      <c r="L7" s="13">
        <f>H7/F7</f>
        <v>1</v>
      </c>
      <c r="M7" s="10"/>
      <c r="N7" s="3">
        <v>10</v>
      </c>
    </row>
    <row r="8" spans="1:14" x14ac:dyDescent="0.25">
      <c r="A8" s="8"/>
      <c r="B8" s="8"/>
      <c r="C8" s="8" t="s">
        <v>18</v>
      </c>
      <c r="D8" s="8"/>
      <c r="E8" s="2">
        <f>E7</f>
        <v>24.29</v>
      </c>
      <c r="F8" s="8">
        <f>F7</f>
        <v>0.5</v>
      </c>
      <c r="G8" s="8"/>
      <c r="H8" s="10">
        <f>H7</f>
        <v>0.5</v>
      </c>
      <c r="I8" s="10"/>
      <c r="J8" s="10" t="s">
        <v>19</v>
      </c>
      <c r="K8" s="10"/>
      <c r="L8" s="10"/>
      <c r="M8" s="10"/>
      <c r="N8" s="3" t="s">
        <v>19</v>
      </c>
    </row>
    <row r="9" spans="1:14" x14ac:dyDescent="0.25">
      <c r="A9" s="8"/>
      <c r="B9" s="8"/>
      <c r="C9" s="8" t="s">
        <v>20</v>
      </c>
      <c r="D9" s="8"/>
      <c r="E9" s="2"/>
      <c r="F9" s="8"/>
      <c r="G9" s="8"/>
      <c r="H9" s="10"/>
      <c r="I9" s="10"/>
      <c r="J9" s="10" t="s">
        <v>19</v>
      </c>
      <c r="K9" s="10"/>
      <c r="L9" s="10"/>
      <c r="M9" s="10"/>
      <c r="N9" s="3" t="s">
        <v>19</v>
      </c>
    </row>
    <row r="10" spans="1:14" x14ac:dyDescent="0.25">
      <c r="A10" s="8"/>
      <c r="B10" s="8"/>
      <c r="C10" s="8" t="s">
        <v>21</v>
      </c>
      <c r="D10" s="8"/>
      <c r="E10" s="2"/>
      <c r="F10" s="8"/>
      <c r="G10" s="8"/>
      <c r="H10" s="10"/>
      <c r="I10" s="10"/>
      <c r="J10" s="10" t="s">
        <v>19</v>
      </c>
      <c r="K10" s="10"/>
      <c r="L10" s="10"/>
      <c r="M10" s="10"/>
      <c r="N10" s="3" t="s">
        <v>19</v>
      </c>
    </row>
    <row r="11" spans="1:14" x14ac:dyDescent="0.25">
      <c r="A11" s="8" t="s">
        <v>22</v>
      </c>
      <c r="B11" s="8" t="s">
        <v>23</v>
      </c>
      <c r="C11" s="8"/>
      <c r="D11" s="8"/>
      <c r="E11" s="8"/>
      <c r="F11" s="8"/>
      <c r="G11" s="8"/>
      <c r="H11" s="10" t="s">
        <v>24</v>
      </c>
      <c r="I11" s="10"/>
      <c r="J11" s="10"/>
      <c r="K11" s="10"/>
      <c r="L11" s="10"/>
      <c r="M11" s="10"/>
      <c r="N11" s="10"/>
    </row>
    <row r="12" spans="1:14" ht="51.45" customHeight="1" x14ac:dyDescent="0.25">
      <c r="A12" s="8"/>
      <c r="B12" s="14" t="s">
        <v>25</v>
      </c>
      <c r="C12" s="14"/>
      <c r="D12" s="14"/>
      <c r="E12" s="14"/>
      <c r="F12" s="14"/>
      <c r="G12" s="14"/>
      <c r="H12" s="10" t="s">
        <v>26</v>
      </c>
      <c r="I12" s="10"/>
      <c r="J12" s="10"/>
      <c r="K12" s="10"/>
      <c r="L12" s="10"/>
      <c r="M12" s="10"/>
      <c r="N12" s="10"/>
    </row>
    <row r="13" spans="1:14" x14ac:dyDescent="0.25">
      <c r="A13" s="8" t="s">
        <v>27</v>
      </c>
      <c r="B13" s="8" t="s">
        <v>28</v>
      </c>
      <c r="C13" s="8" t="s">
        <v>29</v>
      </c>
      <c r="D13" s="8" t="s">
        <v>30</v>
      </c>
      <c r="E13" s="8"/>
      <c r="F13" s="8"/>
      <c r="G13" s="8" t="s">
        <v>31</v>
      </c>
      <c r="H13" s="10" t="s">
        <v>32</v>
      </c>
      <c r="I13" s="10" t="s">
        <v>14</v>
      </c>
      <c r="J13" s="10"/>
      <c r="K13" s="10" t="s">
        <v>16</v>
      </c>
      <c r="L13" s="10"/>
      <c r="M13" s="10" t="s">
        <v>33</v>
      </c>
      <c r="N13" s="10"/>
    </row>
    <row r="14" spans="1:14" x14ac:dyDescent="0.25">
      <c r="A14" s="8"/>
      <c r="B14" s="8"/>
      <c r="C14" s="8"/>
      <c r="D14" s="8"/>
      <c r="E14" s="8"/>
      <c r="F14" s="8"/>
      <c r="G14" s="8"/>
      <c r="H14" s="10"/>
      <c r="I14" s="10"/>
      <c r="J14" s="10"/>
      <c r="K14" s="10"/>
      <c r="L14" s="10"/>
      <c r="M14" s="10"/>
      <c r="N14" s="10"/>
    </row>
    <row r="15" spans="1:14" ht="87.45" customHeight="1" x14ac:dyDescent="0.25">
      <c r="A15" s="8"/>
      <c r="B15" s="8" t="s">
        <v>34</v>
      </c>
      <c r="C15" s="8" t="s">
        <v>35</v>
      </c>
      <c r="D15" s="15" t="s">
        <v>36</v>
      </c>
      <c r="E15" s="15"/>
      <c r="F15" s="15"/>
      <c r="G15" s="2" t="s">
        <v>37</v>
      </c>
      <c r="H15" s="3" t="s">
        <v>38</v>
      </c>
      <c r="I15" s="10">
        <v>4</v>
      </c>
      <c r="J15" s="10"/>
      <c r="K15" s="10">
        <v>2.67</v>
      </c>
      <c r="L15" s="10"/>
      <c r="M15" s="16" t="s">
        <v>39</v>
      </c>
      <c r="N15" s="16"/>
    </row>
    <row r="16" spans="1:14" ht="43.05" customHeight="1" x14ac:dyDescent="0.25">
      <c r="A16" s="8"/>
      <c r="B16" s="8"/>
      <c r="C16" s="8"/>
      <c r="D16" s="15" t="s">
        <v>40</v>
      </c>
      <c r="E16" s="15"/>
      <c r="F16" s="15"/>
      <c r="G16" s="2" t="s">
        <v>41</v>
      </c>
      <c r="H16" s="3" t="s">
        <v>42</v>
      </c>
      <c r="I16" s="10">
        <v>4</v>
      </c>
      <c r="J16" s="10"/>
      <c r="K16" s="10">
        <v>0</v>
      </c>
      <c r="L16" s="10"/>
      <c r="M16" s="16" t="s">
        <v>43</v>
      </c>
      <c r="N16" s="16"/>
    </row>
    <row r="17" spans="1:14" ht="50.55" customHeight="1" x14ac:dyDescent="0.25">
      <c r="A17" s="8"/>
      <c r="B17" s="8"/>
      <c r="C17" s="8"/>
      <c r="D17" s="15" t="s">
        <v>44</v>
      </c>
      <c r="E17" s="15"/>
      <c r="F17" s="15"/>
      <c r="G17" s="2" t="s">
        <v>45</v>
      </c>
      <c r="H17" s="3" t="s">
        <v>46</v>
      </c>
      <c r="I17" s="10">
        <v>4</v>
      </c>
      <c r="J17" s="10"/>
      <c r="K17" s="10">
        <v>2.67</v>
      </c>
      <c r="L17" s="10"/>
      <c r="M17" s="16" t="s">
        <v>47</v>
      </c>
      <c r="N17" s="16"/>
    </row>
    <row r="18" spans="1:14" x14ac:dyDescent="0.25">
      <c r="A18" s="8"/>
      <c r="B18" s="8"/>
      <c r="C18" s="8" t="s">
        <v>48</v>
      </c>
      <c r="D18" s="15" t="s">
        <v>48</v>
      </c>
      <c r="E18" s="15"/>
      <c r="F18" s="15"/>
      <c r="G18" s="8" t="s">
        <v>49</v>
      </c>
      <c r="H18" s="10" t="s">
        <v>50</v>
      </c>
      <c r="I18" s="10">
        <v>14</v>
      </c>
      <c r="J18" s="10"/>
      <c r="K18" s="10">
        <v>14</v>
      </c>
      <c r="L18" s="10"/>
      <c r="M18" s="16" t="s">
        <v>51</v>
      </c>
      <c r="N18" s="16"/>
    </row>
    <row r="19" spans="1:14" ht="8.5500000000000007" customHeight="1" x14ac:dyDescent="0.25">
      <c r="A19" s="8"/>
      <c r="B19" s="8"/>
      <c r="C19" s="8"/>
      <c r="D19" s="15"/>
      <c r="E19" s="15"/>
      <c r="F19" s="15"/>
      <c r="G19" s="8"/>
      <c r="H19" s="10"/>
      <c r="I19" s="10"/>
      <c r="J19" s="10"/>
      <c r="K19" s="10"/>
      <c r="L19" s="10"/>
      <c r="M19" s="16"/>
      <c r="N19" s="16"/>
    </row>
    <row r="20" spans="1:14" ht="38.4" customHeight="1" x14ac:dyDescent="0.25">
      <c r="A20" s="8"/>
      <c r="B20" s="8"/>
      <c r="C20" s="8"/>
      <c r="D20" s="15"/>
      <c r="E20" s="15"/>
      <c r="F20" s="15"/>
      <c r="G20" s="8"/>
      <c r="H20" s="10"/>
      <c r="I20" s="10"/>
      <c r="J20" s="10"/>
      <c r="K20" s="10"/>
      <c r="L20" s="10"/>
      <c r="M20" s="16"/>
      <c r="N20" s="16"/>
    </row>
    <row r="21" spans="1:14" ht="88.05" customHeight="1" x14ac:dyDescent="0.25">
      <c r="A21" s="8"/>
      <c r="B21" s="8"/>
      <c r="C21" s="8" t="s">
        <v>52</v>
      </c>
      <c r="D21" s="15" t="s">
        <v>36</v>
      </c>
      <c r="E21" s="15"/>
      <c r="F21" s="15"/>
      <c r="G21" s="2" t="s">
        <v>53</v>
      </c>
      <c r="H21" s="3" t="s">
        <v>38</v>
      </c>
      <c r="I21" s="10">
        <v>4</v>
      </c>
      <c r="J21" s="10"/>
      <c r="K21" s="10">
        <v>3.6</v>
      </c>
      <c r="L21" s="10"/>
      <c r="M21" s="16" t="s">
        <v>39</v>
      </c>
      <c r="N21" s="16"/>
    </row>
    <row r="22" spans="1:14" ht="24.6" customHeight="1" x14ac:dyDescent="0.25">
      <c r="A22" s="8"/>
      <c r="B22" s="8"/>
      <c r="C22" s="8"/>
      <c r="D22" s="15" t="s">
        <v>40</v>
      </c>
      <c r="E22" s="15"/>
      <c r="F22" s="15"/>
      <c r="G22" s="2" t="s">
        <v>54</v>
      </c>
      <c r="H22" s="3" t="s">
        <v>42</v>
      </c>
      <c r="I22" s="10">
        <v>4</v>
      </c>
      <c r="J22" s="10"/>
      <c r="K22" s="10">
        <v>0</v>
      </c>
      <c r="L22" s="10"/>
      <c r="M22" s="16" t="s">
        <v>43</v>
      </c>
      <c r="N22" s="16"/>
    </row>
    <row r="23" spans="1:14" ht="54.45" customHeight="1" x14ac:dyDescent="0.25">
      <c r="A23" s="8"/>
      <c r="B23" s="8"/>
      <c r="C23" s="8"/>
      <c r="D23" s="15" t="s">
        <v>44</v>
      </c>
      <c r="E23" s="15"/>
      <c r="F23" s="15"/>
      <c r="G23" s="2" t="s">
        <v>54</v>
      </c>
      <c r="H23" s="3" t="s">
        <v>55</v>
      </c>
      <c r="I23" s="10">
        <v>4</v>
      </c>
      <c r="J23" s="10"/>
      <c r="K23" s="10">
        <v>2.67</v>
      </c>
      <c r="L23" s="10"/>
      <c r="M23" s="16" t="s">
        <v>47</v>
      </c>
      <c r="N23" s="16"/>
    </row>
    <row r="24" spans="1:14" ht="53.55" customHeight="1" x14ac:dyDescent="0.25">
      <c r="A24" s="8"/>
      <c r="B24" s="8"/>
      <c r="C24" s="8" t="s">
        <v>56</v>
      </c>
      <c r="D24" s="15" t="s">
        <v>57</v>
      </c>
      <c r="E24" s="15"/>
      <c r="F24" s="15"/>
      <c r="G24" s="2">
        <v>13.4</v>
      </c>
      <c r="H24" s="3">
        <v>0.19500000000000001</v>
      </c>
      <c r="I24" s="10">
        <v>4</v>
      </c>
      <c r="J24" s="10"/>
      <c r="K24" s="10">
        <v>3.6</v>
      </c>
      <c r="L24" s="10"/>
      <c r="M24" s="16" t="s">
        <v>58</v>
      </c>
      <c r="N24" s="16"/>
    </row>
    <row r="25" spans="1:14" ht="42" customHeight="1" x14ac:dyDescent="0.25">
      <c r="A25" s="8"/>
      <c r="B25" s="8"/>
      <c r="C25" s="8"/>
      <c r="D25" s="15" t="s">
        <v>59</v>
      </c>
      <c r="E25" s="15"/>
      <c r="F25" s="15"/>
      <c r="G25" s="2">
        <v>9.09</v>
      </c>
      <c r="H25" s="3" t="s">
        <v>42</v>
      </c>
      <c r="I25" s="10">
        <v>4</v>
      </c>
      <c r="J25" s="10"/>
      <c r="K25" s="10">
        <v>0</v>
      </c>
      <c r="L25" s="10"/>
      <c r="M25" s="16" t="s">
        <v>43</v>
      </c>
      <c r="N25" s="16"/>
    </row>
    <row r="26" spans="1:14" ht="48" customHeight="1" x14ac:dyDescent="0.25">
      <c r="A26" s="8"/>
      <c r="B26" s="8"/>
      <c r="C26" s="8"/>
      <c r="D26" s="15" t="s">
        <v>60</v>
      </c>
      <c r="E26" s="15"/>
      <c r="F26" s="15"/>
      <c r="G26" s="2">
        <v>1.8</v>
      </c>
      <c r="H26" s="3">
        <v>0.30499999999999999</v>
      </c>
      <c r="I26" s="10">
        <v>4</v>
      </c>
      <c r="J26" s="10"/>
      <c r="K26" s="10">
        <v>3.6</v>
      </c>
      <c r="L26" s="10"/>
      <c r="M26" s="16" t="s">
        <v>47</v>
      </c>
      <c r="N26" s="16"/>
    </row>
    <row r="27" spans="1:14" ht="53.55" customHeight="1" x14ac:dyDescent="0.25">
      <c r="A27" s="8"/>
      <c r="B27" s="8" t="s">
        <v>61</v>
      </c>
      <c r="C27" s="8" t="s">
        <v>62</v>
      </c>
      <c r="D27" s="15" t="s">
        <v>63</v>
      </c>
      <c r="E27" s="15"/>
      <c r="F27" s="15"/>
      <c r="G27" s="2" t="s">
        <v>64</v>
      </c>
      <c r="H27" s="3" t="s">
        <v>64</v>
      </c>
      <c r="I27" s="10">
        <v>15</v>
      </c>
      <c r="J27" s="10"/>
      <c r="K27" s="10">
        <v>15</v>
      </c>
      <c r="L27" s="10"/>
      <c r="M27" s="16" t="s">
        <v>51</v>
      </c>
      <c r="N27" s="16"/>
    </row>
    <row r="28" spans="1:14" ht="39.450000000000003" customHeight="1" x14ac:dyDescent="0.25">
      <c r="A28" s="8"/>
      <c r="B28" s="8"/>
      <c r="C28" s="8"/>
      <c r="D28" s="15" t="s">
        <v>65</v>
      </c>
      <c r="E28" s="15"/>
      <c r="F28" s="15"/>
      <c r="G28" s="2" t="s">
        <v>64</v>
      </c>
      <c r="H28" s="3" t="s">
        <v>64</v>
      </c>
      <c r="I28" s="10">
        <v>15</v>
      </c>
      <c r="J28" s="10"/>
      <c r="K28" s="10">
        <v>15</v>
      </c>
      <c r="L28" s="10"/>
      <c r="M28" s="16" t="s">
        <v>66</v>
      </c>
      <c r="N28" s="16"/>
    </row>
    <row r="29" spans="1:14" ht="39.450000000000003" customHeight="1" x14ac:dyDescent="0.25">
      <c r="A29" s="8"/>
      <c r="B29" s="2" t="s">
        <v>67</v>
      </c>
      <c r="C29" s="2" t="s">
        <v>68</v>
      </c>
      <c r="D29" s="15" t="s">
        <v>69</v>
      </c>
      <c r="E29" s="15"/>
      <c r="F29" s="15"/>
      <c r="G29" s="2" t="s">
        <v>70</v>
      </c>
      <c r="H29" s="3" t="s">
        <v>70</v>
      </c>
      <c r="I29" s="10">
        <v>10</v>
      </c>
      <c r="J29" s="10"/>
      <c r="K29" s="10">
        <v>9</v>
      </c>
      <c r="L29" s="10"/>
      <c r="M29" s="16" t="s">
        <v>66</v>
      </c>
      <c r="N29" s="16"/>
    </row>
    <row r="30" spans="1:14" x14ac:dyDescent="0.25">
      <c r="A30" s="17" t="s">
        <v>71</v>
      </c>
      <c r="B30" s="17"/>
      <c r="C30" s="17"/>
      <c r="D30" s="17"/>
      <c r="E30" s="17"/>
      <c r="F30" s="17"/>
      <c r="G30" s="17"/>
      <c r="H30" s="18"/>
      <c r="I30" s="19">
        <f>SUM(I15:J29,J7)</f>
        <v>100</v>
      </c>
      <c r="J30" s="19"/>
      <c r="K30" s="19">
        <f>SUM(K15:L29)+N7</f>
        <v>81.81</v>
      </c>
      <c r="L30" s="19"/>
      <c r="M30" s="10"/>
      <c r="N30" s="10"/>
    </row>
    <row r="31" spans="1:14" ht="28.05" customHeight="1" x14ac:dyDescent="0.25">
      <c r="A31" s="20" t="s">
        <v>72</v>
      </c>
      <c r="B31" s="20"/>
      <c r="C31" s="20"/>
      <c r="D31" s="20"/>
      <c r="E31" s="20"/>
      <c r="F31" s="20"/>
      <c r="G31" s="20"/>
      <c r="H31" s="21"/>
      <c r="I31" s="20"/>
      <c r="J31" s="20"/>
      <c r="K31" s="21"/>
      <c r="L31" s="21"/>
      <c r="M31" s="21"/>
      <c r="N31" s="21"/>
    </row>
    <row r="32" spans="1:14" x14ac:dyDescent="0.25">
      <c r="A32" s="22"/>
      <c r="B32" s="22"/>
      <c r="C32" s="22"/>
      <c r="D32" s="22"/>
      <c r="E32" s="22"/>
      <c r="F32" s="22"/>
      <c r="G32" s="22"/>
      <c r="H32" s="23"/>
      <c r="I32" s="22"/>
      <c r="J32" s="22"/>
      <c r="K32" s="23"/>
      <c r="L32" s="23"/>
      <c r="M32" s="23"/>
      <c r="N32" s="23"/>
    </row>
    <row r="33" spans="1:14" x14ac:dyDescent="0.25">
      <c r="A33" s="22"/>
      <c r="B33" s="22"/>
      <c r="C33" s="22"/>
      <c r="D33" s="22"/>
      <c r="E33" s="22"/>
      <c r="F33" s="22"/>
      <c r="G33" s="22"/>
      <c r="H33" s="23"/>
      <c r="I33" s="22"/>
      <c r="J33" s="22"/>
      <c r="K33" s="23"/>
      <c r="L33" s="23"/>
      <c r="M33" s="23"/>
      <c r="N33" s="23"/>
    </row>
    <row r="34" spans="1:14" x14ac:dyDescent="0.25">
      <c r="A34" s="22"/>
      <c r="B34" s="22"/>
      <c r="C34" s="22"/>
      <c r="D34" s="22"/>
      <c r="E34" s="22"/>
      <c r="F34" s="22"/>
      <c r="G34" s="22"/>
      <c r="H34" s="23"/>
      <c r="I34" s="22"/>
      <c r="J34" s="22"/>
      <c r="K34" s="23"/>
      <c r="L34" s="23"/>
      <c r="M34" s="23"/>
      <c r="N34" s="23"/>
    </row>
    <row r="35" spans="1:14" x14ac:dyDescent="0.25">
      <c r="A35" s="22"/>
      <c r="B35" s="22"/>
      <c r="C35" s="22"/>
      <c r="D35" s="22"/>
      <c r="E35" s="22"/>
      <c r="F35" s="22"/>
      <c r="G35" s="22"/>
      <c r="H35" s="23"/>
      <c r="I35" s="22"/>
      <c r="J35" s="22"/>
      <c r="K35" s="23"/>
      <c r="L35" s="23"/>
      <c r="M35" s="23"/>
      <c r="N35" s="23"/>
    </row>
    <row r="36" spans="1:14" x14ac:dyDescent="0.25">
      <c r="A36" s="22"/>
      <c r="B36" s="22"/>
      <c r="C36" s="22"/>
      <c r="D36" s="22"/>
      <c r="E36" s="22"/>
      <c r="F36" s="22"/>
      <c r="G36" s="22"/>
      <c r="H36" s="23"/>
      <c r="I36" s="22"/>
      <c r="J36" s="22"/>
      <c r="K36" s="23"/>
      <c r="L36" s="23"/>
      <c r="M36" s="23"/>
      <c r="N36" s="23"/>
    </row>
  </sheetData>
  <mergeCells count="118">
    <mergeCell ref="K18:L20"/>
    <mergeCell ref="M18:N20"/>
    <mergeCell ref="A31:N36"/>
    <mergeCell ref="D13:F14"/>
    <mergeCell ref="A30:H30"/>
    <mergeCell ref="I30:J30"/>
    <mergeCell ref="K30:L30"/>
    <mergeCell ref="M30:N30"/>
    <mergeCell ref="A11:A12"/>
    <mergeCell ref="A13:A29"/>
    <mergeCell ref="B13:B14"/>
    <mergeCell ref="B15:B26"/>
    <mergeCell ref="B27:B28"/>
    <mergeCell ref="C13:C14"/>
    <mergeCell ref="C15:C17"/>
    <mergeCell ref="C18:C20"/>
    <mergeCell ref="C21:C23"/>
    <mergeCell ref="C24:C26"/>
    <mergeCell ref="C27:C28"/>
    <mergeCell ref="G13:G14"/>
    <mergeCell ref="G18:G20"/>
    <mergeCell ref="H13:H14"/>
    <mergeCell ref="H18:H20"/>
    <mergeCell ref="I13:J14"/>
    <mergeCell ref="K13:L14"/>
    <mergeCell ref="M13:N14"/>
    <mergeCell ref="D18:F20"/>
    <mergeCell ref="I18:J20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A6:B10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9" type="noConversion"/>
  <printOptions horizontalCentered="1"/>
  <pageMargins left="0.70069444444444495" right="0.70069444444444495" top="0.75138888888888899" bottom="0.75138888888888899" header="0.29861111111111099" footer="0.29861111111111099"/>
  <pageSetup paperSize="9" scale="72" fitToHeight="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</dc:creator>
  <cp:lastModifiedBy>lenovo</cp:lastModifiedBy>
  <cp:lastPrinted>2021-05-06T07:06:00Z</cp:lastPrinted>
  <dcterms:created xsi:type="dcterms:W3CDTF">2020-05-08T12:46:00Z</dcterms:created>
  <dcterms:modified xsi:type="dcterms:W3CDTF">2021-06-07T07:44:52Z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73161CC46DAB4E27A267079D14190584</vt:lpwstr>
  </property>
</Properties>
</file>